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3480" tabRatio="196" activeTab="0"/>
  </bookViews>
  <sheets>
    <sheet name="Тегола и мембраны" sheetId="1" r:id="rId1"/>
  </sheets>
  <externalReferences>
    <externalReference r:id="rId4"/>
  </externalReferences>
  <definedNames>
    <definedName name="Excel_BuiltIn_Print_Area_1">'Тегола и мембраны'!$A$1:$J$88</definedName>
    <definedName name="Excel_BuiltIn_Print_Area_1_1_1">'Тегола и мембраны'!$A$2:$I$154</definedName>
    <definedName name="_xlnm.Print_Area" localSheetId="0">'Тегола и мембраны'!$A$1:$J$90</definedName>
  </definedNames>
  <calcPr fullCalcOnLoad="1" refMode="R1C1"/>
</workbook>
</file>

<file path=xl/sharedStrings.xml><?xml version="1.0" encoding="utf-8"?>
<sst xmlns="http://schemas.openxmlformats.org/spreadsheetml/2006/main" count="259" uniqueCount="151">
  <si>
    <t xml:space="preserve">ГИБКАЯ  ЧЕРЕПИЦА   TEGOLA  (РОССИЯ-ИТАЛИЯ) </t>
  </si>
  <si>
    <t>Наименование</t>
  </si>
  <si>
    <t>Эскиз</t>
  </si>
  <si>
    <t>Цвет</t>
  </si>
  <si>
    <t>Ед.изм.</t>
  </si>
  <si>
    <t>Цена в рублях</t>
  </si>
  <si>
    <t>черный, коричневый, натуральный, красный, зеленый</t>
  </si>
  <si>
    <t>рул.</t>
  </si>
  <si>
    <t>шт.</t>
  </si>
  <si>
    <t>Планка примыкания</t>
  </si>
  <si>
    <t>Карнизная планка</t>
  </si>
  <si>
    <t>Торцевая планка</t>
  </si>
  <si>
    <t xml:space="preserve">Снегозадержатель для гибкой черепицы </t>
  </si>
  <si>
    <t>0,2 м</t>
  </si>
  <si>
    <t>п.м.</t>
  </si>
  <si>
    <t>Гвозди кровельные оцинкованные   3,5 х 30 мм</t>
  </si>
  <si>
    <t>Ориентированно-стружечная влагостойкая плита (ОСП-3)</t>
  </si>
  <si>
    <t>Толщина (мм)</t>
  </si>
  <si>
    <t>Длина листа (мм)</t>
  </si>
  <si>
    <t>Ширина листа (мм)</t>
  </si>
  <si>
    <t>за лист</t>
  </si>
  <si>
    <t>Алюбар 50</t>
  </si>
  <si>
    <t>Полибар С</t>
  </si>
  <si>
    <t>ОСП- 3</t>
  </si>
  <si>
    <t>Рулонный кровельный материал</t>
  </si>
  <si>
    <t>Коньковый элемент</t>
  </si>
  <si>
    <t>Штучные элементы для оформления коньков/ребер при монтаже черепицы Премьер</t>
  </si>
  <si>
    <t>м.п.</t>
  </si>
  <si>
    <t>Подкладочные и гидроизоляционные ковры</t>
  </si>
  <si>
    <t>Описание</t>
  </si>
  <si>
    <t>Айсбар Safe Grip</t>
  </si>
  <si>
    <t>Сейфети СИЛБАР СУПЕР</t>
  </si>
  <si>
    <t>Сейфети СИЛБАР</t>
  </si>
  <si>
    <t>Самоклеящийся и самоуплотняющийся материал. 
Применяется при уклоне кровли от 11 град. (Италия)</t>
  </si>
  <si>
    <t>Самоклеящиеся и самоуплотняющиеся материалы, применяются при уклоне кровли от 12 град. Сохраняют водонепроницаемость даже после пробивания гвоздями во время монтажа кровли.</t>
  </si>
  <si>
    <t>Стартбар Р</t>
  </si>
  <si>
    <t>НОВИНКА! В два раза легче традиционных подкладочных ковров. Применяется при уклоне от 20 град. (Сербия)</t>
  </si>
  <si>
    <t>Подкладочный ковер с механической фиксацией. Применяется при уклоне кровли от 20 град. Тип "с полосой" обладает
специальным клеевым нахлестом (не требует применения мастики).</t>
  </si>
  <si>
    <t>Материал с базальтовым гранулятом. Предназначен для оформления и защиты ендов. Цвета: красный, терракотовый, коричневый, зеленый,  серый, сланцевый, синий</t>
  </si>
  <si>
    <t>за рулон</t>
  </si>
  <si>
    <t>Ширина, м</t>
  </si>
  <si>
    <t>Длина, м</t>
  </si>
  <si>
    <t>Вес рулона, кг</t>
  </si>
  <si>
    <t>Пароизоляционные  мембраны</t>
  </si>
  <si>
    <t>Алюбар Актив</t>
  </si>
  <si>
    <t>Препятствует проникновению паров теплого влажного воздуха из жилого помещения в структуру кровли, предохраняя тем самым утеплитель и основание кровли от увлажнения</t>
  </si>
  <si>
    <t>Гидро-ветро защитные мембраны (Пародиффузия)</t>
  </si>
  <si>
    <t>Дифбар 130 Плюс</t>
  </si>
  <si>
    <t>Дифбар 95 Плюс</t>
  </si>
  <si>
    <t>Пародиффузионные мембраны для фальцевых кровель</t>
  </si>
  <si>
    <t>KRoof C10 EP*</t>
  </si>
  <si>
    <t>KRoof C10 B*</t>
  </si>
  <si>
    <t>KRoof C10 F*</t>
  </si>
  <si>
    <t>Структурно-разделительные мембраны с дренажной прослойкой. Эффективно выводят конденсат, обеспечивают шумоизоляцию.
 Тип EP - без водонепроницаемого слоя  
Тип F -  с водонепроницаемым слоем
Тип В - с водонепроницаемым слоем и клеевым нахлестом.</t>
  </si>
  <si>
    <t>Кровельные ленты</t>
  </si>
  <si>
    <t>Лента для пароизоляции TEGOBAND A</t>
  </si>
  <si>
    <t>Лента для контробрешетки TEGOBAND U</t>
  </si>
  <si>
    <t>Самоклеящиеся ленты для герметизации нахлестов мембран, изоляции примыканий и проходных элементов, ремонта мест повреждений.</t>
  </si>
  <si>
    <t>Самоклеящаяся лента для защиты стропил и утеплителя от попопадания влаги через места крепления обрешетки</t>
  </si>
  <si>
    <t>Цена в рублях, м2</t>
  </si>
  <si>
    <t>Кровельные аксессуары</t>
  </si>
  <si>
    <t>Сетка от насекомых (Италия)</t>
  </si>
  <si>
    <t>-</t>
  </si>
  <si>
    <t>упаковка (5кг)</t>
  </si>
  <si>
    <t>Лента вентиляционная (Польша)</t>
  </si>
  <si>
    <t>НОВИНКА! Стойкость к УФ.  Рабочий диапазон температур от -20 до +80 градусов.</t>
  </si>
  <si>
    <t>Долговечность, прочность и устойчивость к внешним факторам.</t>
  </si>
  <si>
    <t>Элемент для обустройства вентиляции подкровельного пространства. Используется при уклоне кровли более 20 град.</t>
  </si>
  <si>
    <t>Элемент для обустройства вентиляции подкровельного пространства. Используется при уклоне кровли более 60 град.</t>
  </si>
  <si>
    <t>ершенный, оцинкованный</t>
  </si>
  <si>
    <t xml:space="preserve"> Позволяет исключить лавинообразный сход снега с крыши</t>
  </si>
  <si>
    <t>Обеспечивает вентиляцию покровельного пространства</t>
  </si>
  <si>
    <t>Мастика для приклеивания гибкой черепицы и рулонных битумных материалов</t>
  </si>
  <si>
    <t>Препятствует проникновению воды снаружи и пропускает водяные пары изнутри помещения в структуру кровли. 
*Тип Плюс с клеевым нахлестом.</t>
  </si>
  <si>
    <t>Лента для гидро-ветрозащиты TEGOBAND D</t>
  </si>
  <si>
    <t>Категория COMFORT</t>
  </si>
  <si>
    <t>Ardesia 255, Terracotta 404, Verde 475, Pelle 411, Modica 436,
Nocciola 432</t>
  </si>
  <si>
    <t>Modica 256, Pelle 227, Legno 222, Rosso 402,
Ghiaccio di montagna 384</t>
  </si>
  <si>
    <t xml:space="preserve">Marrone 439, Pelle 227, Verde 479, Granito 469, Rosso 409, Mare 483 </t>
  </si>
  <si>
    <t>Marrone 434, Sangiovese 400, Terracotta 420, Ardesia 468,
Verde 473</t>
  </si>
  <si>
    <t>Marrone 434, Legno 447, Rosso 401, Verde 473, Granito 455,
Nero 060</t>
  </si>
  <si>
    <t>Категория BUSINESS</t>
  </si>
  <si>
    <t>Cedro libanese 428, Castagna matura 122, Nero 362,
Duna 438, Pietra 448, Ardesia 458</t>
  </si>
  <si>
    <t>Ardesia 467, Legno 424, Liberica 020, Modica 252</t>
  </si>
  <si>
    <t>Marrone 230, NOCCIOLA 418, Granito 454, Verde 474,
AMARONE 410, Mare 480</t>
  </si>
  <si>
    <t xml:space="preserve">Marrone 423, Amarone 410, Verde 474, Terracotta 206,
Nocciola 418, Granito 454 </t>
  </si>
  <si>
    <t>Liberica 020, Topazio fumé 061, Terracotta 406, Chianti 403</t>
  </si>
  <si>
    <t>ПРАЙС-ЛИСТ  действителен с 16.01.2023 г.</t>
  </si>
  <si>
    <t>по запросу</t>
  </si>
  <si>
    <t>Битумный клей "Битустик"   18 кг/5 кг /  0,28 кг</t>
  </si>
  <si>
    <t>4550 / 2300 / 487</t>
  </si>
  <si>
    <t>20 п.м</t>
  </si>
  <si>
    <t xml:space="preserve">Коньковый вентилятор </t>
  </si>
  <si>
    <t>1 м</t>
  </si>
  <si>
    <t>ведро/банка/тюбик</t>
  </si>
  <si>
    <t>Возможна поставка ОСП в другом размере. Цены и сроки поставки уточняйте у менеджеров.</t>
  </si>
  <si>
    <t>Москва, 41-й км. МКАД Строительная ярмарка "Славянский мир" Пав. Z-14/3</t>
  </si>
  <si>
    <t>Время работы складов: Ежедневно с 9:00 до 22:00</t>
  </si>
  <si>
    <r>
      <t xml:space="preserve">PIEMONTE </t>
    </r>
    <r>
      <rPr>
        <sz val="10"/>
        <rFont val="Calibri"/>
        <family val="2"/>
      </rPr>
      <t xml:space="preserve">(2,29 м2/уп.) 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(двуслойная оригинальная прямоугольная форма)</t>
    </r>
  </si>
  <si>
    <r>
      <t>м</t>
    </r>
    <r>
      <rPr>
        <vertAlign val="superscript"/>
        <sz val="10"/>
        <rFont val="Calibri"/>
        <family val="2"/>
      </rPr>
      <t>2</t>
    </r>
  </si>
  <si>
    <r>
      <t xml:space="preserve">SARDEGNA </t>
    </r>
    <r>
      <rPr>
        <sz val="10"/>
        <rFont val="Calibri"/>
        <family val="2"/>
      </rPr>
      <t>(2,9 м2/уп.)                                                      (эксклюзивная модель)</t>
    </r>
  </si>
  <si>
    <r>
      <t xml:space="preserve">LAZIO </t>
    </r>
    <r>
      <rPr>
        <sz val="10"/>
        <rFont val="Calibri"/>
        <family val="2"/>
      </rPr>
      <t>(2,86 м2/уп.)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(оригинальная прямоугольная форма)</t>
    </r>
  </si>
  <si>
    <r>
      <t>VENETO</t>
    </r>
    <r>
      <rPr>
        <sz val="10"/>
        <rFont val="Calibri"/>
        <family val="2"/>
      </rPr>
      <t xml:space="preserve"> (2,86 м2/уп.) 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(шестригранник с тенью)</t>
    </r>
  </si>
  <si>
    <r>
      <t xml:space="preserve">TOSCANA </t>
    </r>
    <r>
      <rPr>
        <sz val="10"/>
        <rFont val="Calibri"/>
        <family val="2"/>
      </rPr>
      <t>(2,9 м2/уп.)
(прямоугольная форма)</t>
    </r>
  </si>
  <si>
    <r>
      <t xml:space="preserve">CORTINA </t>
    </r>
    <r>
      <rPr>
        <sz val="10"/>
        <rFont val="Calibri"/>
        <family val="2"/>
      </rPr>
      <t>(2,29 м2/уп.)                                                     (двуслойная оригинальная прямоугольная форма)</t>
    </r>
  </si>
  <si>
    <r>
      <rPr>
        <b/>
        <sz val="10"/>
        <rFont val="Calibri"/>
        <family val="2"/>
      </rPr>
      <t>SANREMO</t>
    </r>
    <r>
      <rPr>
        <sz val="10"/>
        <rFont val="Calibri"/>
        <family val="2"/>
      </rPr>
      <t xml:space="preserve"> (2,86 м2/уп.)                                                                                             (оригинальная прямоугольная форма)</t>
    </r>
  </si>
  <si>
    <r>
      <t>GARDA</t>
    </r>
    <r>
      <rPr>
        <sz val="10"/>
        <rFont val="Calibri"/>
        <family val="2"/>
      </rPr>
      <t xml:space="preserve"> (2,86 м2/уп.)                                                           (шестригранник с тенью)</t>
    </r>
  </si>
  <si>
    <r>
      <rPr>
        <b/>
        <sz val="10"/>
        <rFont val="Calibri"/>
        <family val="2"/>
      </rPr>
      <t>ASSISI</t>
    </r>
    <r>
      <rPr>
        <sz val="10"/>
        <rFont val="Calibri"/>
        <family val="2"/>
      </rPr>
      <t xml:space="preserve"> (2,9 м2/уп.)                                                            (бобровый хвост)</t>
    </r>
  </si>
  <si>
    <r>
      <rPr>
        <b/>
        <sz val="10"/>
        <rFont val="Calibri"/>
        <family val="2"/>
      </rPr>
      <t>CAPRI</t>
    </r>
    <r>
      <rPr>
        <sz val="10"/>
        <rFont val="Calibri"/>
        <family val="2"/>
      </rPr>
      <t xml:space="preserve"> (2,9 м2/уп.)                                                                (прямоугольная форма)</t>
    </r>
  </si>
  <si>
    <r>
      <t>Коньковый элемент Премьер</t>
    </r>
    <r>
      <rPr>
        <sz val="10"/>
        <rFont val="Calibri"/>
        <family val="2"/>
      </rPr>
      <t xml:space="preserve"> (35 шт на 5 м.п коньков)        </t>
    </r>
    <r>
      <rPr>
        <b/>
        <sz val="10"/>
        <rFont val="Calibri"/>
        <family val="2"/>
      </rPr>
      <t xml:space="preserve">                                                                                          </t>
    </r>
  </si>
  <si>
    <r>
      <t>ГАРДЕН РУФ</t>
    </r>
    <r>
      <rPr>
        <sz val="10"/>
        <rFont val="Calibri"/>
        <family val="2"/>
      </rPr>
      <t xml:space="preserve"> (15 м2/рул.)
кров. рулонный материал (рулон 1х15м, толщина 1,5 мм)</t>
    </r>
  </si>
  <si>
    <r>
      <t xml:space="preserve">Аэратор "Стандартный"
</t>
    </r>
    <r>
      <rPr>
        <sz val="10"/>
        <rFont val="Calibri"/>
        <family val="2"/>
      </rPr>
      <t>(чёрный)</t>
    </r>
  </si>
  <si>
    <r>
      <t xml:space="preserve">Аэратор "Специальный" 
</t>
    </r>
    <r>
      <rPr>
        <sz val="10"/>
        <rFont val="Calibri"/>
        <family val="2"/>
      </rPr>
      <t>(корич, белый, красно- коричн, зеленый, темно-серый)</t>
    </r>
  </si>
  <si>
    <r>
      <t>Подкладочный Сейфити  Бейз 2</t>
    </r>
    <r>
      <rPr>
        <sz val="10"/>
        <rFont val="Calibri"/>
        <family val="2"/>
      </rPr>
      <t xml:space="preserve"> с полосой</t>
    </r>
  </si>
  <si>
    <r>
      <t xml:space="preserve">Подкладочный Сейфити  Бейз 2 </t>
    </r>
    <r>
      <rPr>
        <sz val="10"/>
        <rFont val="Calibri"/>
        <family val="2"/>
      </rPr>
      <t>без полосы</t>
    </r>
  </si>
  <si>
    <r>
      <t xml:space="preserve">Ендова Сейфити Флекс </t>
    </r>
    <r>
      <rPr>
        <sz val="10"/>
        <rFont val="Calibri"/>
        <family val="2"/>
      </rPr>
      <t xml:space="preserve"> (все цвета)</t>
    </r>
  </si>
  <si>
    <r>
      <t>за 1 м</t>
    </r>
    <r>
      <rPr>
        <b/>
        <vertAlign val="superscript"/>
        <sz val="10"/>
        <rFont val="Calibri"/>
        <family val="2"/>
      </rPr>
      <t>2</t>
    </r>
  </si>
  <si>
    <t>+7 (926) 521-67-37</t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</si>
  <si>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sz val="14"/>
        <color indexed="40"/>
        <rFont val="Calibri"/>
        <family val="2"/>
      </rPr>
      <t>https://www.bestkrov.ru</t>
    </r>
    <r>
      <rPr>
        <sz val="9"/>
        <rFont val="Calibri"/>
        <family val="2"/>
      </rPr>
      <t xml:space="preserve">
Оплата производится в рублях.</t>
    </r>
  </si>
  <si>
    <t>Серия</t>
  </si>
  <si>
    <t>УПАКОВКА</t>
  </si>
  <si>
    <t xml:space="preserve">  ТОЛЩИНА ГОНТА</t>
  </si>
  <si>
    <t>ПРОЧНОСТЬ</t>
  </si>
  <si>
    <t>ВЕС</t>
  </si>
  <si>
    <t>ВЕС УПАКОВКИ</t>
  </si>
  <si>
    <t>SANREMO / LAZIO</t>
  </si>
  <si>
    <t>GARDA / VENETO</t>
  </si>
  <si>
    <t>ASSISI</t>
  </si>
  <si>
    <t>SARDEGNA</t>
  </si>
  <si>
    <t>CAPRI / TOSCANA</t>
  </si>
  <si>
    <t xml:space="preserve">     РАЗМЕРЫ ГОНТАУПАКОВКА</t>
  </si>
  <si>
    <t>CORTINA / PIEMONTE</t>
  </si>
  <si>
    <r>
      <t>Площадь листа, м</t>
    </r>
    <r>
      <rPr>
        <b/>
        <vertAlign val="superscript"/>
        <sz val="10"/>
        <rFont val="Calibri"/>
        <family val="2"/>
      </rPr>
      <t>2</t>
    </r>
  </si>
  <si>
    <t>5,8 - 6,2 мм</t>
  </si>
  <si>
    <t>3,0 мм</t>
  </si>
  <si>
    <t xml:space="preserve">1 Х 0,337 м </t>
  </si>
  <si>
    <t xml:space="preserve">1 Х 0,340 м </t>
  </si>
  <si>
    <t>2,29 м2</t>
  </si>
  <si>
    <t>2,86 м2</t>
  </si>
  <si>
    <t xml:space="preserve"> 2,9 м2</t>
  </si>
  <si>
    <t>600/400 H/5см</t>
  </si>
  <si>
    <t>24,8 - 26,8кг</t>
  </si>
  <si>
    <t>24,3 - 25,8кг</t>
  </si>
  <si>
    <t>28,8 кг</t>
  </si>
  <si>
    <t>27,6 кг</t>
  </si>
  <si>
    <t>25,8 - 27,6 кг</t>
  </si>
  <si>
    <r>
      <t>10,8 - 11,7 кг/м</t>
    </r>
    <r>
      <rPr>
        <vertAlign val="superscript"/>
        <sz val="10"/>
        <rFont val="Calibri"/>
        <family val="2"/>
      </rPr>
      <t>2</t>
    </r>
  </si>
  <si>
    <r>
      <t>8,5 - 9 кг/м</t>
    </r>
    <r>
      <rPr>
        <vertAlign val="superscript"/>
        <sz val="10"/>
        <rFont val="Calibri"/>
        <family val="2"/>
      </rPr>
      <t>2</t>
    </r>
  </si>
  <si>
    <r>
      <t>9,5 кг/м</t>
    </r>
    <r>
      <rPr>
        <vertAlign val="superscript"/>
        <sz val="10"/>
        <rFont val="Calibri"/>
        <family val="2"/>
      </rPr>
      <t>2</t>
    </r>
  </si>
  <si>
    <r>
      <t>8,9 кг/м</t>
    </r>
    <r>
      <rPr>
        <vertAlign val="superscript"/>
        <sz val="10"/>
        <rFont val="Calibri"/>
        <family val="2"/>
      </rPr>
      <t>2</t>
    </r>
  </si>
  <si>
    <r>
      <t>8,9 - 9,5 кг/м</t>
    </r>
    <r>
      <rPr>
        <vertAlign val="superscript"/>
        <sz val="10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</si>
</sst>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vertAlign val="superscript"/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12"/>
      <name val="Calibri"/>
      <family val="2"/>
    </font>
    <font>
      <sz val="7"/>
      <name val="Calibri"/>
      <family val="2"/>
    </font>
    <font>
      <b/>
      <sz val="24"/>
      <name val="Calibri"/>
      <family val="2"/>
    </font>
    <font>
      <b/>
      <sz val="14"/>
      <color indexed="40"/>
      <name val="Calibri"/>
      <family val="2"/>
    </font>
    <font>
      <sz val="14"/>
      <name val="Calibri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19" fillId="33" borderId="0" xfId="0" applyFont="1" applyFill="1" applyBorder="1" applyAlignment="1" quotePrefix="1">
      <alignment wrapText="1"/>
    </xf>
    <xf numFmtId="0" fontId="13" fillId="33" borderId="0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22" fillId="33" borderId="0" xfId="42" applyFont="1" applyFill="1" applyBorder="1" applyAlignment="1" quotePrefix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3" fontId="2" fillId="35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wrapText="1"/>
    </xf>
    <xf numFmtId="0" fontId="8" fillId="33" borderId="28" xfId="0" applyFont="1" applyFill="1" applyBorder="1" applyAlignment="1">
      <alignment wrapText="1"/>
    </xf>
    <xf numFmtId="0" fontId="47" fillId="33" borderId="28" xfId="42" applyFill="1" applyBorder="1" applyAlignment="1">
      <alignment wrapText="1"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D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85725</xdr:rowOff>
    </xdr:from>
    <xdr:to>
      <xdr:col>1</xdr:col>
      <xdr:colOff>28575</xdr:colOff>
      <xdr:row>8</xdr:row>
      <xdr:rowOff>523875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1452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18</xdr:row>
      <xdr:rowOff>171450</xdr:rowOff>
    </xdr:from>
    <xdr:to>
      <xdr:col>3</xdr:col>
      <xdr:colOff>1762125</xdr:colOff>
      <xdr:row>18</xdr:row>
      <xdr:rowOff>571500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491490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20</xdr:row>
      <xdr:rowOff>266700</xdr:rowOff>
    </xdr:from>
    <xdr:to>
      <xdr:col>3</xdr:col>
      <xdr:colOff>1809750</xdr:colOff>
      <xdr:row>21</xdr:row>
      <xdr:rowOff>247650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6381750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24</xdr:row>
      <xdr:rowOff>219075</xdr:rowOff>
    </xdr:from>
    <xdr:to>
      <xdr:col>3</xdr:col>
      <xdr:colOff>1828800</xdr:colOff>
      <xdr:row>25</xdr:row>
      <xdr:rowOff>200025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797242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31</xdr:row>
      <xdr:rowOff>171450</xdr:rowOff>
    </xdr:from>
    <xdr:to>
      <xdr:col>3</xdr:col>
      <xdr:colOff>1828800</xdr:colOff>
      <xdr:row>31</xdr:row>
      <xdr:rowOff>571500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117252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35</xdr:row>
      <xdr:rowOff>171450</xdr:rowOff>
    </xdr:from>
    <xdr:to>
      <xdr:col>3</xdr:col>
      <xdr:colOff>1628775</xdr:colOff>
      <xdr:row>35</xdr:row>
      <xdr:rowOff>609600</xdr:rowOff>
    </xdr:to>
    <xdr:pic>
      <xdr:nvPicPr>
        <xdr:cNvPr id="6" name="Рисунок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134588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33</xdr:row>
      <xdr:rowOff>161925</xdr:rowOff>
    </xdr:from>
    <xdr:to>
      <xdr:col>3</xdr:col>
      <xdr:colOff>1628775</xdr:colOff>
      <xdr:row>33</xdr:row>
      <xdr:rowOff>600075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25825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19</xdr:row>
      <xdr:rowOff>180975</xdr:rowOff>
    </xdr:from>
    <xdr:to>
      <xdr:col>3</xdr:col>
      <xdr:colOff>1790700</xdr:colOff>
      <xdr:row>19</xdr:row>
      <xdr:rowOff>600075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561022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209550</xdr:rowOff>
    </xdr:from>
    <xdr:to>
      <xdr:col>3</xdr:col>
      <xdr:colOff>1781175</xdr:colOff>
      <xdr:row>23</xdr:row>
      <xdr:rowOff>200025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0450" y="714375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27</xdr:row>
      <xdr:rowOff>171450</xdr:rowOff>
    </xdr:from>
    <xdr:to>
      <xdr:col>3</xdr:col>
      <xdr:colOff>1790700</xdr:colOff>
      <xdr:row>27</xdr:row>
      <xdr:rowOff>590550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890587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28</xdr:row>
      <xdr:rowOff>180975</xdr:rowOff>
    </xdr:from>
    <xdr:to>
      <xdr:col>3</xdr:col>
      <xdr:colOff>1847850</xdr:colOff>
      <xdr:row>28</xdr:row>
      <xdr:rowOff>581025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57600" y="962025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29</xdr:row>
      <xdr:rowOff>209550</xdr:rowOff>
    </xdr:from>
    <xdr:to>
      <xdr:col>3</xdr:col>
      <xdr:colOff>1847850</xdr:colOff>
      <xdr:row>29</xdr:row>
      <xdr:rowOff>638175</xdr:rowOff>
    </xdr:to>
    <xdr:pic>
      <xdr:nvPicPr>
        <xdr:cNvPr id="12" name="Рисунок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57600" y="10353675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30</xdr:row>
      <xdr:rowOff>219075</xdr:rowOff>
    </xdr:from>
    <xdr:to>
      <xdr:col>3</xdr:col>
      <xdr:colOff>1828800</xdr:colOff>
      <xdr:row>30</xdr:row>
      <xdr:rowOff>647700</xdr:rowOff>
    </xdr:to>
    <xdr:pic>
      <xdr:nvPicPr>
        <xdr:cNvPr id="13" name="Рисунок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38550" y="11068050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76200</xdr:rowOff>
    </xdr:from>
    <xdr:to>
      <xdr:col>2</xdr:col>
      <xdr:colOff>962025</xdr:colOff>
      <xdr:row>5</xdr:row>
      <xdr:rowOff>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9100" y="76200"/>
          <a:ext cx="2505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GOLA_bestkrov.ru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гола и мембран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7926521673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55"/>
  <sheetViews>
    <sheetView tabSelected="1" view="pageBreakPreview" zoomScale="95" zoomScaleNormal="95" zoomScaleSheetLayoutView="95" zoomScalePageLayoutView="14" workbookViewId="0" topLeftCell="A1">
      <selection activeCell="D1" sqref="D1"/>
    </sheetView>
  </sheetViews>
  <sheetFormatPr defaultColWidth="11.57421875" defaultRowHeight="12.75"/>
  <cols>
    <col min="1" max="1" width="10.8515625" style="17" customWidth="1"/>
    <col min="2" max="2" width="18.57421875" style="17" customWidth="1"/>
    <col min="3" max="3" width="16.7109375" style="17" customWidth="1"/>
    <col min="4" max="4" width="32.7109375" style="17" customWidth="1"/>
    <col min="5" max="5" width="8.28125" style="17" customWidth="1"/>
    <col min="6" max="6" width="20.28125" style="17" customWidth="1"/>
    <col min="7" max="7" width="17.28125" style="17" customWidth="1"/>
    <col min="8" max="8" width="16.00390625" style="17" customWidth="1"/>
    <col min="9" max="9" width="5.57421875" style="17" customWidth="1"/>
    <col min="10" max="10" width="9.00390625" style="17" customWidth="1"/>
    <col min="11" max="11" width="6.140625" style="16" customWidth="1"/>
    <col min="12" max="12" width="39.28125" style="16" customWidth="1"/>
    <col min="13" max="145" width="11.57421875" style="16" customWidth="1"/>
    <col min="146" max="16384" width="11.57421875" style="17" customWidth="1"/>
  </cols>
  <sheetData>
    <row r="1" spans="1:10" ht="16.5" customHeight="1">
      <c r="A1" s="130"/>
      <c r="B1" s="131"/>
      <c r="C1" s="131"/>
      <c r="D1" s="131"/>
      <c r="E1" s="131"/>
      <c r="F1" s="132"/>
      <c r="G1" s="131"/>
      <c r="H1" s="131"/>
      <c r="I1" s="133"/>
      <c r="J1" s="134"/>
    </row>
    <row r="2" spans="1:10" ht="16.5" customHeight="1">
      <c r="A2" s="135"/>
      <c r="B2" s="29"/>
      <c r="C2" s="29"/>
      <c r="D2" s="85" t="s">
        <v>96</v>
      </c>
      <c r="E2" s="29"/>
      <c r="F2" s="35" t="s">
        <v>117</v>
      </c>
      <c r="G2" s="35"/>
      <c r="H2" s="35"/>
      <c r="I2" s="35"/>
      <c r="J2" s="136"/>
    </row>
    <row r="3" spans="1:10" ht="16.5" customHeight="1">
      <c r="A3" s="135"/>
      <c r="B3" s="29"/>
      <c r="C3" s="29"/>
      <c r="D3" s="85"/>
      <c r="E3" s="31"/>
      <c r="F3" s="35"/>
      <c r="G3" s="35"/>
      <c r="H3" s="35"/>
      <c r="I3" s="35"/>
      <c r="J3" s="136"/>
    </row>
    <row r="4" spans="1:10" ht="16.5" customHeight="1">
      <c r="A4" s="135"/>
      <c r="B4" s="29"/>
      <c r="C4" s="29"/>
      <c r="D4" s="85"/>
      <c r="E4" s="32"/>
      <c r="F4" s="34" t="s">
        <v>97</v>
      </c>
      <c r="G4" s="34"/>
      <c r="H4" s="34"/>
      <c r="I4" s="34"/>
      <c r="J4" s="136"/>
    </row>
    <row r="5" spans="1:19" ht="16.5" customHeight="1">
      <c r="A5" s="135"/>
      <c r="B5" s="29"/>
      <c r="C5" s="29"/>
      <c r="D5" s="85"/>
      <c r="E5" s="32"/>
      <c r="F5" s="34"/>
      <c r="G5" s="34"/>
      <c r="H5" s="34"/>
      <c r="I5" s="34"/>
      <c r="J5" s="136"/>
      <c r="L5" s="89"/>
      <c r="M5" s="89"/>
      <c r="N5" s="89"/>
      <c r="O5" s="89"/>
      <c r="P5" s="89"/>
      <c r="Q5" s="89"/>
      <c r="R5" s="89"/>
      <c r="S5" s="89"/>
    </row>
    <row r="6" spans="1:19" ht="16.5" customHeight="1">
      <c r="A6" s="135"/>
      <c r="B6" s="29"/>
      <c r="C6" s="29"/>
      <c r="D6" s="85"/>
      <c r="E6" s="29"/>
      <c r="F6" s="29"/>
      <c r="G6" s="29"/>
      <c r="H6" s="29"/>
      <c r="I6" s="30"/>
      <c r="J6" s="136"/>
      <c r="L6" s="89"/>
      <c r="M6" s="89"/>
      <c r="N6" s="89"/>
      <c r="O6" s="89"/>
      <c r="P6" s="89"/>
      <c r="Q6" s="89"/>
      <c r="R6" s="89"/>
      <c r="S6" s="89"/>
    </row>
    <row r="7" spans="1:19" ht="16.5" customHeight="1">
      <c r="A7" s="137"/>
      <c r="B7" s="138"/>
      <c r="C7" s="138"/>
      <c r="D7" s="138"/>
      <c r="E7" s="138"/>
      <c r="F7" s="138"/>
      <c r="G7" s="138"/>
      <c r="H7" s="138"/>
      <c r="I7" s="138"/>
      <c r="J7" s="139"/>
      <c r="L7" s="89"/>
      <c r="M7" s="89"/>
      <c r="N7" s="89"/>
      <c r="O7" s="89"/>
      <c r="P7" s="89"/>
      <c r="Q7" s="89"/>
      <c r="R7" s="89"/>
      <c r="S7" s="89"/>
    </row>
    <row r="8" spans="1:19" ht="28.5" customHeight="1">
      <c r="A8" s="129" t="s">
        <v>0</v>
      </c>
      <c r="B8" s="129"/>
      <c r="C8" s="129"/>
      <c r="D8" s="129"/>
      <c r="E8" s="129"/>
      <c r="F8" s="129"/>
      <c r="G8" s="129"/>
      <c r="H8" s="129"/>
      <c r="I8" s="129"/>
      <c r="J8" s="129"/>
      <c r="L8" s="89"/>
      <c r="M8" s="89"/>
      <c r="N8" s="89"/>
      <c r="O8" s="89"/>
      <c r="P8" s="89"/>
      <c r="Q8" s="89"/>
      <c r="R8" s="89"/>
      <c r="S8" s="89"/>
    </row>
    <row r="9" spans="1:19" ht="48" customHeight="1">
      <c r="A9" s="128" t="s">
        <v>87</v>
      </c>
      <c r="B9" s="128"/>
      <c r="C9" s="128"/>
      <c r="D9" s="128"/>
      <c r="E9" s="128"/>
      <c r="F9" s="128"/>
      <c r="G9" s="128"/>
      <c r="H9" s="128"/>
      <c r="I9" s="128"/>
      <c r="J9" s="128"/>
      <c r="L9" s="89"/>
      <c r="M9" s="89"/>
      <c r="N9" s="89"/>
      <c r="O9" s="89"/>
      <c r="P9" s="89"/>
      <c r="Q9" s="89"/>
      <c r="R9" s="89"/>
      <c r="S9" s="89"/>
    </row>
    <row r="10" spans="1:19" ht="12.75" customHeight="1">
      <c r="A10" s="44" t="s">
        <v>119</v>
      </c>
      <c r="B10" s="44"/>
      <c r="C10" s="33" t="s">
        <v>120</v>
      </c>
      <c r="D10" s="33" t="s">
        <v>130</v>
      </c>
      <c r="E10" s="44" t="s">
        <v>121</v>
      </c>
      <c r="F10" s="44"/>
      <c r="G10" s="33" t="s">
        <v>122</v>
      </c>
      <c r="H10" s="33" t="s">
        <v>123</v>
      </c>
      <c r="I10" s="44" t="s">
        <v>124</v>
      </c>
      <c r="J10" s="44"/>
      <c r="L10" s="89"/>
      <c r="M10" s="89"/>
      <c r="N10" s="89"/>
      <c r="O10" s="89"/>
      <c r="P10" s="89"/>
      <c r="Q10" s="89"/>
      <c r="R10" s="89"/>
      <c r="S10" s="89"/>
    </row>
    <row r="11" spans="1:19" ht="21.75" customHeight="1">
      <c r="A11" s="124" t="s">
        <v>131</v>
      </c>
      <c r="B11" s="124"/>
      <c r="C11" s="125" t="s">
        <v>137</v>
      </c>
      <c r="D11" s="125" t="s">
        <v>135</v>
      </c>
      <c r="E11" s="127" t="s">
        <v>133</v>
      </c>
      <c r="F11" s="127"/>
      <c r="G11" s="125" t="s">
        <v>140</v>
      </c>
      <c r="H11" s="125" t="s">
        <v>146</v>
      </c>
      <c r="I11" s="125" t="s">
        <v>141</v>
      </c>
      <c r="J11" s="126"/>
      <c r="K11" s="123"/>
      <c r="L11" s="90"/>
      <c r="M11" s="91"/>
      <c r="N11" s="91"/>
      <c r="O11" s="91"/>
      <c r="P11" s="91"/>
      <c r="Q11" s="91"/>
      <c r="R11" s="91"/>
      <c r="S11" s="91"/>
    </row>
    <row r="12" spans="1:19" ht="21.75" customHeight="1">
      <c r="A12" s="124" t="s">
        <v>125</v>
      </c>
      <c r="B12" s="124"/>
      <c r="C12" s="125" t="s">
        <v>138</v>
      </c>
      <c r="D12" s="125" t="s">
        <v>135</v>
      </c>
      <c r="E12" s="127" t="s">
        <v>134</v>
      </c>
      <c r="F12" s="127"/>
      <c r="G12" s="125" t="s">
        <v>140</v>
      </c>
      <c r="H12" s="125" t="s">
        <v>147</v>
      </c>
      <c r="I12" s="125" t="s">
        <v>142</v>
      </c>
      <c r="J12" s="126"/>
      <c r="K12" s="123"/>
      <c r="L12" s="88"/>
      <c r="M12" s="88"/>
      <c r="N12" s="88"/>
      <c r="O12" s="88"/>
      <c r="P12" s="88"/>
      <c r="Q12" s="88"/>
      <c r="R12" s="88"/>
      <c r="S12" s="88"/>
    </row>
    <row r="13" spans="1:19" ht="21.75" customHeight="1">
      <c r="A13" s="124" t="s">
        <v>126</v>
      </c>
      <c r="B13" s="124"/>
      <c r="C13" s="125" t="s">
        <v>138</v>
      </c>
      <c r="D13" s="125" t="s">
        <v>135</v>
      </c>
      <c r="E13" s="127" t="s">
        <v>134</v>
      </c>
      <c r="F13" s="127"/>
      <c r="G13" s="125" t="s">
        <v>140</v>
      </c>
      <c r="H13" s="125" t="s">
        <v>147</v>
      </c>
      <c r="I13" s="125" t="s">
        <v>142</v>
      </c>
      <c r="J13" s="126"/>
      <c r="K13" s="123"/>
      <c r="L13" s="88"/>
      <c r="M13" s="88"/>
      <c r="N13" s="88"/>
      <c r="O13" s="88"/>
      <c r="P13" s="88"/>
      <c r="Q13" s="88"/>
      <c r="R13" s="88"/>
      <c r="S13" s="88"/>
    </row>
    <row r="14" spans="1:19" ht="21.75" customHeight="1">
      <c r="A14" s="124" t="s">
        <v>127</v>
      </c>
      <c r="B14" s="124"/>
      <c r="C14" s="125" t="s">
        <v>139</v>
      </c>
      <c r="D14" s="125" t="s">
        <v>135</v>
      </c>
      <c r="E14" s="127" t="s">
        <v>134</v>
      </c>
      <c r="F14" s="127"/>
      <c r="G14" s="125" t="s">
        <v>140</v>
      </c>
      <c r="H14" s="125" t="s">
        <v>149</v>
      </c>
      <c r="I14" s="125" t="s">
        <v>143</v>
      </c>
      <c r="J14" s="126"/>
      <c r="K14" s="123"/>
      <c r="L14" s="88"/>
      <c r="M14" s="88"/>
      <c r="N14" s="88"/>
      <c r="O14" s="88"/>
      <c r="P14" s="88"/>
      <c r="Q14" s="88"/>
      <c r="R14" s="88"/>
      <c r="S14" s="88"/>
    </row>
    <row r="15" spans="1:19" ht="21.75" customHeight="1">
      <c r="A15" s="124" t="s">
        <v>128</v>
      </c>
      <c r="B15" s="124"/>
      <c r="C15" s="125" t="s">
        <v>139</v>
      </c>
      <c r="D15" s="125" t="s">
        <v>136</v>
      </c>
      <c r="E15" s="127" t="s">
        <v>134</v>
      </c>
      <c r="F15" s="127"/>
      <c r="G15" s="125" t="s">
        <v>140</v>
      </c>
      <c r="H15" s="125" t="s">
        <v>148</v>
      </c>
      <c r="I15" s="125" t="s">
        <v>144</v>
      </c>
      <c r="J15" s="126"/>
      <c r="K15" s="123"/>
      <c r="L15" s="88"/>
      <c r="M15" s="88"/>
      <c r="N15" s="88"/>
      <c r="O15" s="88"/>
      <c r="P15" s="88"/>
      <c r="Q15" s="88"/>
      <c r="R15" s="88"/>
      <c r="S15" s="88"/>
    </row>
    <row r="16" spans="1:19" ht="21.75" customHeight="1">
      <c r="A16" s="124" t="s">
        <v>129</v>
      </c>
      <c r="B16" s="124"/>
      <c r="C16" s="125" t="s">
        <v>139</v>
      </c>
      <c r="D16" s="125" t="s">
        <v>136</v>
      </c>
      <c r="E16" s="127" t="s">
        <v>134</v>
      </c>
      <c r="F16" s="127"/>
      <c r="G16" s="125" t="s">
        <v>140</v>
      </c>
      <c r="H16" s="125" t="s">
        <v>150</v>
      </c>
      <c r="I16" s="125" t="s">
        <v>145</v>
      </c>
      <c r="J16" s="126"/>
      <c r="K16" s="123"/>
      <c r="L16" s="88"/>
      <c r="M16" s="88"/>
      <c r="N16" s="88"/>
      <c r="O16" s="88"/>
      <c r="P16" s="88"/>
      <c r="Q16" s="88"/>
      <c r="R16" s="88"/>
      <c r="S16" s="88"/>
    </row>
    <row r="17" spans="1:19" ht="12.75">
      <c r="A17" s="69" t="s">
        <v>81</v>
      </c>
      <c r="B17" s="69"/>
      <c r="C17" s="69"/>
      <c r="D17" s="69"/>
      <c r="E17" s="69"/>
      <c r="F17" s="69"/>
      <c r="G17" s="69"/>
      <c r="H17" s="69"/>
      <c r="I17" s="69"/>
      <c r="J17" s="122"/>
      <c r="K17" s="89"/>
      <c r="L17" s="88"/>
      <c r="M17" s="89"/>
      <c r="N17" s="89"/>
      <c r="O17" s="89"/>
      <c r="P17" s="89"/>
      <c r="Q17" s="89"/>
      <c r="R17" s="89"/>
      <c r="S17" s="89"/>
    </row>
    <row r="18" spans="1:19" ht="25.5" customHeight="1">
      <c r="A18" s="40" t="s">
        <v>1</v>
      </c>
      <c r="B18" s="95"/>
      <c r="C18" s="41"/>
      <c r="D18" s="1" t="s">
        <v>2</v>
      </c>
      <c r="E18" s="54" t="s">
        <v>3</v>
      </c>
      <c r="F18" s="54"/>
      <c r="G18" s="1" t="s">
        <v>4</v>
      </c>
      <c r="H18" s="48" t="s">
        <v>59</v>
      </c>
      <c r="I18" s="48"/>
      <c r="J18" s="48"/>
      <c r="L18" s="88"/>
      <c r="M18" s="89"/>
      <c r="N18" s="89"/>
      <c r="O18" s="89"/>
      <c r="P18" s="89"/>
      <c r="Q18" s="89"/>
      <c r="R18" s="89"/>
      <c r="S18" s="89"/>
    </row>
    <row r="19" spans="1:19" ht="54" customHeight="1">
      <c r="A19" s="93" t="s">
        <v>98</v>
      </c>
      <c r="B19" s="96"/>
      <c r="C19" s="94"/>
      <c r="D19" s="2"/>
      <c r="E19" s="74" t="s">
        <v>82</v>
      </c>
      <c r="F19" s="75"/>
      <c r="G19" s="3" t="s">
        <v>99</v>
      </c>
      <c r="H19" s="68">
        <v>930</v>
      </c>
      <c r="I19" s="68"/>
      <c r="J19" s="68"/>
      <c r="L19" s="88"/>
      <c r="M19" s="89"/>
      <c r="N19" s="89"/>
      <c r="O19" s="89"/>
      <c r="P19" s="89"/>
      <c r="Q19" s="89"/>
      <c r="R19" s="89"/>
      <c r="S19" s="89"/>
    </row>
    <row r="20" spans="1:19" ht="54" customHeight="1">
      <c r="A20" s="93" t="s">
        <v>100</v>
      </c>
      <c r="B20" s="96"/>
      <c r="C20" s="94"/>
      <c r="D20" s="2"/>
      <c r="E20" s="74" t="s">
        <v>83</v>
      </c>
      <c r="F20" s="75"/>
      <c r="G20" s="3" t="s">
        <v>99</v>
      </c>
      <c r="H20" s="68">
        <v>688</v>
      </c>
      <c r="I20" s="68"/>
      <c r="J20" s="68"/>
      <c r="L20" s="89"/>
      <c r="M20" s="89"/>
      <c r="N20" s="89"/>
      <c r="O20" s="89"/>
      <c r="P20" s="89"/>
      <c r="Q20" s="89"/>
      <c r="R20" s="89"/>
      <c r="S20" s="89"/>
    </row>
    <row r="21" spans="1:12" ht="32.25" customHeight="1">
      <c r="A21" s="97" t="s">
        <v>101</v>
      </c>
      <c r="B21" s="98"/>
      <c r="C21" s="99"/>
      <c r="D21" s="78"/>
      <c r="E21" s="57" t="s">
        <v>84</v>
      </c>
      <c r="F21" s="58"/>
      <c r="G21" s="67" t="s">
        <v>99</v>
      </c>
      <c r="H21" s="61">
        <v>724</v>
      </c>
      <c r="I21" s="62"/>
      <c r="J21" s="63"/>
      <c r="L21" s="92"/>
    </row>
    <row r="22" spans="1:10" ht="32.25" customHeight="1">
      <c r="A22" s="100"/>
      <c r="B22" s="101"/>
      <c r="C22" s="102"/>
      <c r="D22" s="78"/>
      <c r="E22" s="59"/>
      <c r="F22" s="60"/>
      <c r="G22" s="67"/>
      <c r="H22" s="64"/>
      <c r="I22" s="65"/>
      <c r="J22" s="66"/>
    </row>
    <row r="23" spans="1:10" ht="32.25" customHeight="1">
      <c r="A23" s="97" t="s">
        <v>102</v>
      </c>
      <c r="B23" s="98"/>
      <c r="C23" s="99"/>
      <c r="D23" s="72"/>
      <c r="E23" s="57" t="s">
        <v>85</v>
      </c>
      <c r="F23" s="58"/>
      <c r="G23" s="67" t="s">
        <v>99</v>
      </c>
      <c r="H23" s="61">
        <v>599</v>
      </c>
      <c r="I23" s="62"/>
      <c r="J23" s="63"/>
    </row>
    <row r="24" spans="1:10" ht="32.25" customHeight="1">
      <c r="A24" s="100"/>
      <c r="B24" s="101"/>
      <c r="C24" s="102"/>
      <c r="D24" s="72"/>
      <c r="E24" s="59"/>
      <c r="F24" s="60"/>
      <c r="G24" s="67"/>
      <c r="H24" s="64"/>
      <c r="I24" s="65"/>
      <c r="J24" s="66"/>
    </row>
    <row r="25" spans="1:10" ht="32.25" customHeight="1">
      <c r="A25" s="97" t="s">
        <v>103</v>
      </c>
      <c r="B25" s="98"/>
      <c r="C25" s="99"/>
      <c r="D25" s="70"/>
      <c r="E25" s="57" t="s">
        <v>86</v>
      </c>
      <c r="F25" s="58"/>
      <c r="G25" s="76" t="s">
        <v>99</v>
      </c>
      <c r="H25" s="61">
        <v>559</v>
      </c>
      <c r="I25" s="62"/>
      <c r="J25" s="63"/>
    </row>
    <row r="26" spans="1:10" ht="32.25" customHeight="1">
      <c r="A26" s="100"/>
      <c r="B26" s="101"/>
      <c r="C26" s="102"/>
      <c r="D26" s="71"/>
      <c r="E26" s="59"/>
      <c r="F26" s="60"/>
      <c r="G26" s="77"/>
      <c r="H26" s="64"/>
      <c r="I26" s="65"/>
      <c r="J26" s="66"/>
    </row>
    <row r="27" spans="1:10" ht="12.75">
      <c r="A27" s="49" t="s">
        <v>75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55.5" customHeight="1">
      <c r="A28" s="93" t="s">
        <v>104</v>
      </c>
      <c r="B28" s="96"/>
      <c r="C28" s="94"/>
      <c r="D28" s="2"/>
      <c r="E28" s="67" t="s">
        <v>76</v>
      </c>
      <c r="F28" s="67"/>
      <c r="G28" s="3" t="s">
        <v>99</v>
      </c>
      <c r="H28" s="46">
        <v>699</v>
      </c>
      <c r="I28" s="46"/>
      <c r="J28" s="46"/>
    </row>
    <row r="29" spans="1:10" ht="55.5" customHeight="1">
      <c r="A29" s="103" t="s">
        <v>105</v>
      </c>
      <c r="B29" s="104"/>
      <c r="C29" s="105"/>
      <c r="D29" s="2"/>
      <c r="E29" s="67" t="s">
        <v>77</v>
      </c>
      <c r="F29" s="67"/>
      <c r="G29" s="3" t="s">
        <v>99</v>
      </c>
      <c r="H29" s="46">
        <v>599</v>
      </c>
      <c r="I29" s="46"/>
      <c r="J29" s="46"/>
    </row>
    <row r="30" spans="1:10" ht="55.5" customHeight="1">
      <c r="A30" s="93" t="s">
        <v>106</v>
      </c>
      <c r="B30" s="96"/>
      <c r="C30" s="94"/>
      <c r="D30" s="2"/>
      <c r="E30" s="67" t="s">
        <v>78</v>
      </c>
      <c r="F30" s="67"/>
      <c r="G30" s="3" t="s">
        <v>99</v>
      </c>
      <c r="H30" s="46">
        <v>572</v>
      </c>
      <c r="I30" s="46"/>
      <c r="J30" s="46"/>
    </row>
    <row r="31" spans="1:10" ht="55.5" customHeight="1">
      <c r="A31" s="103" t="s">
        <v>107</v>
      </c>
      <c r="B31" s="104"/>
      <c r="C31" s="105"/>
      <c r="D31" s="2"/>
      <c r="E31" s="67" t="s">
        <v>79</v>
      </c>
      <c r="F31" s="67"/>
      <c r="G31" s="3" t="s">
        <v>99</v>
      </c>
      <c r="H31" s="46">
        <v>541</v>
      </c>
      <c r="I31" s="46"/>
      <c r="J31" s="46"/>
    </row>
    <row r="32" spans="1:10" ht="55.5" customHeight="1">
      <c r="A32" s="103" t="s">
        <v>108</v>
      </c>
      <c r="B32" s="104"/>
      <c r="C32" s="105"/>
      <c r="D32" s="2"/>
      <c r="E32" s="67" t="s">
        <v>80</v>
      </c>
      <c r="F32" s="67"/>
      <c r="G32" s="3" t="s">
        <v>99</v>
      </c>
      <c r="H32" s="46">
        <v>524</v>
      </c>
      <c r="I32" s="46"/>
      <c r="J32" s="46"/>
    </row>
    <row r="33" spans="1:10" ht="12.75">
      <c r="A33" s="49" t="s">
        <v>25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55.5" customHeight="1">
      <c r="A34" s="93" t="s">
        <v>109</v>
      </c>
      <c r="B34" s="96"/>
      <c r="C34" s="94"/>
      <c r="D34" s="2"/>
      <c r="E34" s="73" t="s">
        <v>26</v>
      </c>
      <c r="F34" s="73"/>
      <c r="G34" s="3" t="s">
        <v>27</v>
      </c>
      <c r="H34" s="46" t="s">
        <v>88</v>
      </c>
      <c r="I34" s="46"/>
      <c r="J34" s="46"/>
    </row>
    <row r="35" spans="1:10" ht="12.75">
      <c r="A35" s="49" t="s">
        <v>24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57" customHeight="1">
      <c r="A36" s="93" t="s">
        <v>110</v>
      </c>
      <c r="B36" s="96"/>
      <c r="C36" s="94"/>
      <c r="D36" s="2"/>
      <c r="E36" s="73" t="s">
        <v>6</v>
      </c>
      <c r="F36" s="73"/>
      <c r="G36" s="3" t="s">
        <v>99</v>
      </c>
      <c r="H36" s="46">
        <v>242.5</v>
      </c>
      <c r="I36" s="46"/>
      <c r="J36" s="46"/>
    </row>
    <row r="37" spans="1:10" ht="12.75">
      <c r="A37" s="49" t="s">
        <v>60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25.5">
      <c r="A38" s="40" t="s">
        <v>1</v>
      </c>
      <c r="B38" s="95"/>
      <c r="C38" s="41"/>
      <c r="D38" s="1" t="s">
        <v>29</v>
      </c>
      <c r="E38" s="1" t="s">
        <v>40</v>
      </c>
      <c r="F38" s="1" t="s">
        <v>41</v>
      </c>
      <c r="G38" s="1" t="s">
        <v>4</v>
      </c>
      <c r="H38" s="48" t="s">
        <v>5</v>
      </c>
      <c r="I38" s="48"/>
      <c r="J38" s="48"/>
    </row>
    <row r="39" spans="1:10" ht="63.75" customHeight="1">
      <c r="A39" s="93" t="s">
        <v>89</v>
      </c>
      <c r="B39" s="96"/>
      <c r="C39" s="94"/>
      <c r="D39" s="5" t="s">
        <v>72</v>
      </c>
      <c r="E39" s="4" t="s">
        <v>62</v>
      </c>
      <c r="F39" s="4" t="s">
        <v>62</v>
      </c>
      <c r="G39" s="4" t="s">
        <v>94</v>
      </c>
      <c r="H39" s="48" t="s">
        <v>90</v>
      </c>
      <c r="I39" s="48"/>
      <c r="J39" s="48"/>
    </row>
    <row r="40" spans="1:10" ht="51" customHeight="1">
      <c r="A40" s="93" t="s">
        <v>111</v>
      </c>
      <c r="B40" s="96"/>
      <c r="C40" s="94"/>
      <c r="D40" s="5" t="s">
        <v>68</v>
      </c>
      <c r="E40" s="4" t="s">
        <v>62</v>
      </c>
      <c r="F40" s="4" t="s">
        <v>62</v>
      </c>
      <c r="G40" s="4" t="s">
        <v>8</v>
      </c>
      <c r="H40" s="48">
        <v>700</v>
      </c>
      <c r="I40" s="48"/>
      <c r="J40" s="48"/>
    </row>
    <row r="41" spans="1:10" ht="127.5" customHeight="1">
      <c r="A41" s="93" t="s">
        <v>112</v>
      </c>
      <c r="B41" s="96"/>
      <c r="C41" s="94"/>
      <c r="D41" s="5" t="s">
        <v>67</v>
      </c>
      <c r="E41" s="4" t="s">
        <v>62</v>
      </c>
      <c r="F41" s="4" t="s">
        <v>62</v>
      </c>
      <c r="G41" s="4" t="s">
        <v>8</v>
      </c>
      <c r="H41" s="48">
        <v>600</v>
      </c>
      <c r="I41" s="48"/>
      <c r="J41" s="48"/>
    </row>
    <row r="42" spans="1:10" ht="38.25" customHeight="1">
      <c r="A42" s="93" t="s">
        <v>9</v>
      </c>
      <c r="B42" s="96"/>
      <c r="C42" s="94"/>
      <c r="D42" s="6"/>
      <c r="E42" s="4" t="s">
        <v>62</v>
      </c>
      <c r="F42" s="4">
        <v>2</v>
      </c>
      <c r="G42" s="4" t="s">
        <v>8</v>
      </c>
      <c r="H42" s="48" t="s">
        <v>88</v>
      </c>
      <c r="I42" s="48"/>
      <c r="J42" s="48"/>
    </row>
    <row r="43" spans="1:10" ht="25.5" customHeight="1">
      <c r="A43" s="93" t="s">
        <v>10</v>
      </c>
      <c r="B43" s="96"/>
      <c r="C43" s="94"/>
      <c r="D43" s="6"/>
      <c r="E43" s="4" t="s">
        <v>62</v>
      </c>
      <c r="F43" s="4">
        <v>2</v>
      </c>
      <c r="G43" s="4" t="s">
        <v>8</v>
      </c>
      <c r="H43" s="48" t="s">
        <v>88</v>
      </c>
      <c r="I43" s="48"/>
      <c r="J43" s="48"/>
    </row>
    <row r="44" spans="1:10" ht="25.5" customHeight="1">
      <c r="A44" s="93" t="s">
        <v>11</v>
      </c>
      <c r="B44" s="96"/>
      <c r="C44" s="94"/>
      <c r="D44" s="6"/>
      <c r="E44" s="4" t="s">
        <v>62</v>
      </c>
      <c r="F44" s="4">
        <v>2</v>
      </c>
      <c r="G44" s="4" t="s">
        <v>8</v>
      </c>
      <c r="H44" s="48" t="s">
        <v>88</v>
      </c>
      <c r="I44" s="48"/>
      <c r="J44" s="48"/>
    </row>
    <row r="45" spans="1:10" ht="51" customHeight="1">
      <c r="A45" s="93" t="s">
        <v>12</v>
      </c>
      <c r="B45" s="96"/>
      <c r="C45" s="94"/>
      <c r="D45" s="5" t="s">
        <v>70</v>
      </c>
      <c r="E45" s="4" t="s">
        <v>62</v>
      </c>
      <c r="F45" s="4" t="s">
        <v>62</v>
      </c>
      <c r="G45" s="4" t="s">
        <v>8</v>
      </c>
      <c r="H45" s="48">
        <v>85</v>
      </c>
      <c r="I45" s="48"/>
      <c r="J45" s="48"/>
    </row>
    <row r="46" spans="1:10" ht="38.25" customHeight="1">
      <c r="A46" s="93" t="s">
        <v>61</v>
      </c>
      <c r="B46" s="96"/>
      <c r="C46" s="94"/>
      <c r="D46" s="5" t="s">
        <v>66</v>
      </c>
      <c r="E46" s="4" t="s">
        <v>13</v>
      </c>
      <c r="F46" s="4" t="s">
        <v>91</v>
      </c>
      <c r="G46" s="4" t="s">
        <v>14</v>
      </c>
      <c r="H46" s="48">
        <v>140</v>
      </c>
      <c r="I46" s="48"/>
      <c r="J46" s="48"/>
    </row>
    <row r="47" spans="1:10" ht="51" customHeight="1">
      <c r="A47" s="106" t="s">
        <v>64</v>
      </c>
      <c r="B47" s="107"/>
      <c r="C47" s="108"/>
      <c r="D47" s="7" t="s">
        <v>65</v>
      </c>
      <c r="E47" s="4">
        <v>0.1</v>
      </c>
      <c r="F47" s="4">
        <v>5</v>
      </c>
      <c r="G47" s="4" t="s">
        <v>8</v>
      </c>
      <c r="H47" s="48">
        <v>400</v>
      </c>
      <c r="I47" s="48"/>
      <c r="J47" s="48"/>
    </row>
    <row r="48" spans="1:10" ht="63.75" customHeight="1">
      <c r="A48" s="93" t="s">
        <v>15</v>
      </c>
      <c r="B48" s="96"/>
      <c r="C48" s="94"/>
      <c r="D48" s="5" t="s">
        <v>69</v>
      </c>
      <c r="E48" s="4">
        <v>0.0035</v>
      </c>
      <c r="F48" s="4">
        <v>0.03</v>
      </c>
      <c r="G48" s="4" t="s">
        <v>63</v>
      </c>
      <c r="H48" s="48">
        <v>860</v>
      </c>
      <c r="I48" s="48"/>
      <c r="J48" s="48"/>
    </row>
    <row r="49" spans="1:10" ht="25.5" customHeight="1">
      <c r="A49" s="93" t="s">
        <v>92</v>
      </c>
      <c r="B49" s="96"/>
      <c r="C49" s="94"/>
      <c r="D49" s="5" t="s">
        <v>71</v>
      </c>
      <c r="E49" s="8"/>
      <c r="F49" s="9" t="s">
        <v>93</v>
      </c>
      <c r="G49" s="4" t="s">
        <v>8</v>
      </c>
      <c r="H49" s="48">
        <v>550</v>
      </c>
      <c r="I49" s="48"/>
      <c r="J49" s="48"/>
    </row>
    <row r="50" spans="1:10" ht="12.75">
      <c r="A50" s="49" t="s">
        <v>28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2.75">
      <c r="A51" s="109" t="s">
        <v>1</v>
      </c>
      <c r="B51" s="110"/>
      <c r="C51" s="111"/>
      <c r="D51" s="53" t="s">
        <v>29</v>
      </c>
      <c r="E51" s="53" t="s">
        <v>40</v>
      </c>
      <c r="F51" s="53" t="s">
        <v>41</v>
      </c>
      <c r="G51" s="53" t="s">
        <v>4</v>
      </c>
      <c r="H51" s="45" t="s">
        <v>42</v>
      </c>
      <c r="I51" s="45" t="s">
        <v>5</v>
      </c>
      <c r="J51" s="45"/>
    </row>
    <row r="52" spans="1:10" ht="12.75">
      <c r="A52" s="112"/>
      <c r="B52" s="113"/>
      <c r="C52" s="114"/>
      <c r="D52" s="54"/>
      <c r="E52" s="54"/>
      <c r="F52" s="54"/>
      <c r="G52" s="54"/>
      <c r="H52" s="47"/>
      <c r="I52" s="40" t="s">
        <v>39</v>
      </c>
      <c r="J52" s="41"/>
    </row>
    <row r="53" spans="1:10" ht="39" customHeight="1">
      <c r="A53" s="93" t="s">
        <v>30</v>
      </c>
      <c r="B53" s="96"/>
      <c r="C53" s="94"/>
      <c r="D53" s="5" t="s">
        <v>33</v>
      </c>
      <c r="E53" s="11">
        <v>1.05</v>
      </c>
      <c r="F53" s="11">
        <v>25</v>
      </c>
      <c r="G53" s="11" t="s">
        <v>7</v>
      </c>
      <c r="H53" s="12">
        <v>31.5</v>
      </c>
      <c r="I53" s="42">
        <v>37500</v>
      </c>
      <c r="J53" s="43"/>
    </row>
    <row r="54" spans="1:10" ht="39" customHeight="1">
      <c r="A54" s="97" t="s">
        <v>31</v>
      </c>
      <c r="B54" s="98"/>
      <c r="C54" s="99"/>
      <c r="D54" s="50" t="s">
        <v>34</v>
      </c>
      <c r="E54" s="11">
        <v>1</v>
      </c>
      <c r="F54" s="11">
        <v>15</v>
      </c>
      <c r="G54" s="11" t="s">
        <v>7</v>
      </c>
      <c r="H54" s="12">
        <v>27</v>
      </c>
      <c r="I54" s="42">
        <v>4950</v>
      </c>
      <c r="J54" s="43"/>
    </row>
    <row r="55" spans="1:10" ht="39" customHeight="1">
      <c r="A55" s="100" t="s">
        <v>32</v>
      </c>
      <c r="B55" s="101"/>
      <c r="C55" s="102"/>
      <c r="D55" s="52"/>
      <c r="E55" s="11">
        <v>1</v>
      </c>
      <c r="F55" s="11">
        <v>20</v>
      </c>
      <c r="G55" s="11" t="s">
        <v>7</v>
      </c>
      <c r="H55" s="12">
        <v>24</v>
      </c>
      <c r="I55" s="42">
        <v>4950</v>
      </c>
      <c r="J55" s="43"/>
    </row>
    <row r="56" spans="1:10" ht="39" customHeight="1">
      <c r="A56" s="93" t="s">
        <v>35</v>
      </c>
      <c r="B56" s="96"/>
      <c r="C56" s="94"/>
      <c r="D56" s="5" t="s">
        <v>36</v>
      </c>
      <c r="E56" s="11">
        <v>1</v>
      </c>
      <c r="F56" s="11">
        <v>30</v>
      </c>
      <c r="G56" s="11" t="s">
        <v>7</v>
      </c>
      <c r="H56" s="12">
        <v>13.5</v>
      </c>
      <c r="I56" s="42">
        <v>4100</v>
      </c>
      <c r="J56" s="43"/>
    </row>
    <row r="57" spans="1:10" ht="39" customHeight="1">
      <c r="A57" s="97" t="s">
        <v>113</v>
      </c>
      <c r="B57" s="98"/>
      <c r="C57" s="99"/>
      <c r="D57" s="50" t="s">
        <v>37</v>
      </c>
      <c r="E57" s="11">
        <v>1</v>
      </c>
      <c r="F57" s="11">
        <v>15</v>
      </c>
      <c r="G57" s="11" t="s">
        <v>7</v>
      </c>
      <c r="H57" s="12">
        <v>30</v>
      </c>
      <c r="I57" s="42">
        <v>2350</v>
      </c>
      <c r="J57" s="43"/>
    </row>
    <row r="58" spans="1:10" ht="39" customHeight="1">
      <c r="A58" s="100" t="s">
        <v>114</v>
      </c>
      <c r="B58" s="101"/>
      <c r="C58" s="102"/>
      <c r="D58" s="52"/>
      <c r="E58" s="11">
        <v>1</v>
      </c>
      <c r="F58" s="11">
        <v>15</v>
      </c>
      <c r="G58" s="11" t="s">
        <v>7</v>
      </c>
      <c r="H58" s="12">
        <v>33</v>
      </c>
      <c r="I58" s="42">
        <v>1850</v>
      </c>
      <c r="J58" s="43"/>
    </row>
    <row r="59" spans="1:10" ht="60">
      <c r="A59" s="93" t="s">
        <v>115</v>
      </c>
      <c r="B59" s="96"/>
      <c r="C59" s="94"/>
      <c r="D59" s="13" t="s">
        <v>38</v>
      </c>
      <c r="E59" s="11">
        <v>1</v>
      </c>
      <c r="F59" s="11">
        <v>10</v>
      </c>
      <c r="G59" s="11" t="s">
        <v>7</v>
      </c>
      <c r="H59" s="12">
        <v>40</v>
      </c>
      <c r="I59" s="42">
        <v>5950</v>
      </c>
      <c r="J59" s="43"/>
    </row>
    <row r="60" spans="1:10" ht="12.75">
      <c r="A60" s="49" t="s">
        <v>43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2.75">
      <c r="A61" s="109" t="s">
        <v>1</v>
      </c>
      <c r="B61" s="110"/>
      <c r="C61" s="111"/>
      <c r="D61" s="53" t="s">
        <v>29</v>
      </c>
      <c r="E61" s="53" t="s">
        <v>40</v>
      </c>
      <c r="F61" s="53" t="s">
        <v>41</v>
      </c>
      <c r="G61" s="53" t="s">
        <v>4</v>
      </c>
      <c r="H61" s="45" t="s">
        <v>42</v>
      </c>
      <c r="I61" s="45" t="s">
        <v>5</v>
      </c>
      <c r="J61" s="45"/>
    </row>
    <row r="62" spans="1:10" ht="12.75">
      <c r="A62" s="115"/>
      <c r="B62" s="116"/>
      <c r="C62" s="117"/>
      <c r="D62" s="54"/>
      <c r="E62" s="54"/>
      <c r="F62" s="54"/>
      <c r="G62" s="54"/>
      <c r="H62" s="47"/>
      <c r="I62" s="40" t="s">
        <v>39</v>
      </c>
      <c r="J62" s="41"/>
    </row>
    <row r="63" spans="1:10" ht="15">
      <c r="A63" s="121" t="s">
        <v>21</v>
      </c>
      <c r="B63" s="121"/>
      <c r="C63" s="121"/>
      <c r="D63" s="118" t="s">
        <v>45</v>
      </c>
      <c r="E63" s="11">
        <v>1.5</v>
      </c>
      <c r="F63" s="11">
        <v>50</v>
      </c>
      <c r="G63" s="11" t="s">
        <v>7</v>
      </c>
      <c r="H63" s="12">
        <v>10</v>
      </c>
      <c r="I63" s="38">
        <v>9950</v>
      </c>
      <c r="J63" s="39"/>
    </row>
    <row r="64" spans="1:10" ht="25.5" customHeight="1">
      <c r="A64" s="121" t="s">
        <v>44</v>
      </c>
      <c r="B64" s="121"/>
      <c r="C64" s="121"/>
      <c r="D64" s="119"/>
      <c r="E64" s="11">
        <v>1.5</v>
      </c>
      <c r="F64" s="11">
        <v>50</v>
      </c>
      <c r="G64" s="11" t="s">
        <v>7</v>
      </c>
      <c r="H64" s="12">
        <v>5.77</v>
      </c>
      <c r="I64" s="38">
        <v>6500</v>
      </c>
      <c r="J64" s="39"/>
    </row>
    <row r="65" spans="1:10" ht="15">
      <c r="A65" s="121" t="s">
        <v>22</v>
      </c>
      <c r="B65" s="121"/>
      <c r="C65" s="121"/>
      <c r="D65" s="120"/>
      <c r="E65" s="11">
        <v>1.6</v>
      </c>
      <c r="F65" s="11">
        <v>43.75</v>
      </c>
      <c r="G65" s="11" t="s">
        <v>7</v>
      </c>
      <c r="H65" s="12">
        <v>5.95</v>
      </c>
      <c r="I65" s="38">
        <v>2800</v>
      </c>
      <c r="J65" s="39"/>
    </row>
    <row r="66" spans="1:10" ht="12.75">
      <c r="A66" s="69" t="s">
        <v>46</v>
      </c>
      <c r="B66" s="69"/>
      <c r="C66" s="69"/>
      <c r="D66" s="49"/>
      <c r="E66" s="49"/>
      <c r="F66" s="49"/>
      <c r="G66" s="49"/>
      <c r="H66" s="49"/>
      <c r="I66" s="49"/>
      <c r="J66" s="49"/>
    </row>
    <row r="67" spans="1:10" ht="12.75">
      <c r="A67" s="109" t="s">
        <v>1</v>
      </c>
      <c r="B67" s="110"/>
      <c r="C67" s="111"/>
      <c r="D67" s="53" t="s">
        <v>29</v>
      </c>
      <c r="E67" s="53" t="s">
        <v>40</v>
      </c>
      <c r="F67" s="53" t="s">
        <v>41</v>
      </c>
      <c r="G67" s="53" t="s">
        <v>4</v>
      </c>
      <c r="H67" s="45" t="s">
        <v>42</v>
      </c>
      <c r="I67" s="45" t="s">
        <v>5</v>
      </c>
      <c r="J67" s="45"/>
    </row>
    <row r="68" spans="1:10" ht="12.75">
      <c r="A68" s="112"/>
      <c r="B68" s="113"/>
      <c r="C68" s="114"/>
      <c r="D68" s="54"/>
      <c r="E68" s="54"/>
      <c r="F68" s="54"/>
      <c r="G68" s="54"/>
      <c r="H68" s="47"/>
      <c r="I68" s="40" t="s">
        <v>39</v>
      </c>
      <c r="J68" s="41"/>
    </row>
    <row r="69" spans="1:10" ht="34.5" customHeight="1">
      <c r="A69" s="97" t="s">
        <v>47</v>
      </c>
      <c r="B69" s="98"/>
      <c r="C69" s="99"/>
      <c r="D69" s="50" t="s">
        <v>73</v>
      </c>
      <c r="E69" s="11">
        <v>1.5</v>
      </c>
      <c r="F69" s="11">
        <v>50</v>
      </c>
      <c r="G69" s="11" t="s">
        <v>7</v>
      </c>
      <c r="H69" s="12">
        <v>9.75</v>
      </c>
      <c r="I69" s="42">
        <v>7550</v>
      </c>
      <c r="J69" s="43"/>
    </row>
    <row r="70" spans="1:10" ht="34.5" customHeight="1">
      <c r="A70" s="100" t="s">
        <v>48</v>
      </c>
      <c r="B70" s="101"/>
      <c r="C70" s="102"/>
      <c r="D70" s="51"/>
      <c r="E70" s="11">
        <v>1.5</v>
      </c>
      <c r="F70" s="11">
        <v>50</v>
      </c>
      <c r="G70" s="11" t="s">
        <v>7</v>
      </c>
      <c r="H70" s="12">
        <v>8</v>
      </c>
      <c r="I70" s="42">
        <v>5500</v>
      </c>
      <c r="J70" s="43"/>
    </row>
    <row r="71" spans="1:10" ht="12.75">
      <c r="A71" s="49" t="s">
        <v>49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0" ht="12.75">
      <c r="A72" s="109" t="s">
        <v>1</v>
      </c>
      <c r="B72" s="110"/>
      <c r="C72" s="111"/>
      <c r="D72" s="53" t="s">
        <v>29</v>
      </c>
      <c r="E72" s="53" t="s">
        <v>40</v>
      </c>
      <c r="F72" s="53" t="s">
        <v>41</v>
      </c>
      <c r="G72" s="53" t="s">
        <v>4</v>
      </c>
      <c r="H72" s="45" t="s">
        <v>42</v>
      </c>
      <c r="I72" s="45" t="s">
        <v>5</v>
      </c>
      <c r="J72" s="45"/>
    </row>
    <row r="73" spans="1:10" ht="40.5">
      <c r="A73" s="115"/>
      <c r="B73" s="116"/>
      <c r="C73" s="117"/>
      <c r="D73" s="54"/>
      <c r="E73" s="54"/>
      <c r="F73" s="54"/>
      <c r="G73" s="54"/>
      <c r="H73" s="47"/>
      <c r="I73" s="10" t="s">
        <v>116</v>
      </c>
      <c r="J73" s="10" t="s">
        <v>39</v>
      </c>
    </row>
    <row r="74" spans="1:10" ht="36" customHeight="1">
      <c r="A74" s="121" t="s">
        <v>50</v>
      </c>
      <c r="B74" s="121"/>
      <c r="C74" s="121"/>
      <c r="D74" s="118" t="s">
        <v>53</v>
      </c>
      <c r="E74" s="11">
        <v>1.4</v>
      </c>
      <c r="F74" s="11">
        <v>30</v>
      </c>
      <c r="G74" s="11" t="s">
        <v>7</v>
      </c>
      <c r="H74" s="12">
        <v>14.7</v>
      </c>
      <c r="I74" s="79" t="s">
        <v>88</v>
      </c>
      <c r="J74" s="80"/>
    </row>
    <row r="75" spans="1:10" ht="36" customHeight="1">
      <c r="A75" s="121" t="s">
        <v>51</v>
      </c>
      <c r="B75" s="121"/>
      <c r="C75" s="121"/>
      <c r="D75" s="119"/>
      <c r="E75" s="11">
        <v>1.5</v>
      </c>
      <c r="F75" s="11">
        <v>20</v>
      </c>
      <c r="G75" s="11" t="s">
        <v>7</v>
      </c>
      <c r="H75" s="12">
        <v>13.5</v>
      </c>
      <c r="I75" s="81"/>
      <c r="J75" s="82"/>
    </row>
    <row r="76" spans="1:10" ht="36" customHeight="1">
      <c r="A76" s="121" t="s">
        <v>52</v>
      </c>
      <c r="B76" s="121"/>
      <c r="C76" s="121"/>
      <c r="D76" s="120"/>
      <c r="E76" s="11">
        <v>1.5</v>
      </c>
      <c r="F76" s="11">
        <v>20</v>
      </c>
      <c r="G76" s="11" t="s">
        <v>7</v>
      </c>
      <c r="H76" s="12">
        <v>10.5</v>
      </c>
      <c r="I76" s="83"/>
      <c r="J76" s="84"/>
    </row>
    <row r="77" spans="1:10" ht="12.75">
      <c r="A77" s="69" t="s">
        <v>54</v>
      </c>
      <c r="B77" s="69"/>
      <c r="C77" s="69"/>
      <c r="D77" s="49"/>
      <c r="E77" s="49"/>
      <c r="F77" s="49"/>
      <c r="G77" s="49"/>
      <c r="H77" s="49"/>
      <c r="I77" s="49"/>
      <c r="J77" s="49"/>
    </row>
    <row r="78" spans="1:10" ht="12.75">
      <c r="A78" s="109" t="s">
        <v>1</v>
      </c>
      <c r="B78" s="110"/>
      <c r="C78" s="111"/>
      <c r="D78" s="53" t="s">
        <v>29</v>
      </c>
      <c r="E78" s="53" t="s">
        <v>40</v>
      </c>
      <c r="F78" s="53" t="s">
        <v>41</v>
      </c>
      <c r="G78" s="53" t="s">
        <v>4</v>
      </c>
      <c r="H78" s="45" t="s">
        <v>42</v>
      </c>
      <c r="I78" s="45" t="s">
        <v>5</v>
      </c>
      <c r="J78" s="45"/>
    </row>
    <row r="79" spans="1:10" ht="12.75">
      <c r="A79" s="112"/>
      <c r="B79" s="113"/>
      <c r="C79" s="114"/>
      <c r="D79" s="54"/>
      <c r="E79" s="54"/>
      <c r="F79" s="54"/>
      <c r="G79" s="54"/>
      <c r="H79" s="47"/>
      <c r="I79" s="40" t="s">
        <v>39</v>
      </c>
      <c r="J79" s="41"/>
    </row>
    <row r="80" spans="1:10" ht="34.5" customHeight="1">
      <c r="A80" s="93" t="s">
        <v>55</v>
      </c>
      <c r="B80" s="96"/>
      <c r="C80" s="94"/>
      <c r="D80" s="55" t="s">
        <v>57</v>
      </c>
      <c r="E80" s="11">
        <v>0.05</v>
      </c>
      <c r="F80" s="11">
        <v>25</v>
      </c>
      <c r="G80" s="11" t="s">
        <v>7</v>
      </c>
      <c r="H80" s="12">
        <v>0.14</v>
      </c>
      <c r="I80" s="42">
        <v>1100</v>
      </c>
      <c r="J80" s="43"/>
    </row>
    <row r="81" spans="1:10" ht="34.5" customHeight="1">
      <c r="A81" s="93" t="s">
        <v>74</v>
      </c>
      <c r="B81" s="96"/>
      <c r="C81" s="94"/>
      <c r="D81" s="55"/>
      <c r="E81" s="11">
        <v>0.05</v>
      </c>
      <c r="F81" s="11">
        <v>25</v>
      </c>
      <c r="G81" s="11" t="s">
        <v>7</v>
      </c>
      <c r="H81" s="12">
        <v>0.14</v>
      </c>
      <c r="I81" s="42">
        <v>1300</v>
      </c>
      <c r="J81" s="43">
        <f>E81*F81*I81</f>
        <v>1625</v>
      </c>
    </row>
    <row r="82" spans="1:10" ht="34.5" customHeight="1">
      <c r="A82" s="93" t="s">
        <v>56</v>
      </c>
      <c r="B82" s="96"/>
      <c r="C82" s="94"/>
      <c r="D82" s="5" t="s">
        <v>58</v>
      </c>
      <c r="E82" s="11">
        <v>0.05</v>
      </c>
      <c r="F82" s="11">
        <v>30</v>
      </c>
      <c r="G82" s="11" t="s">
        <v>7</v>
      </c>
      <c r="H82" s="12">
        <v>0.12</v>
      </c>
      <c r="I82" s="42">
        <v>1000</v>
      </c>
      <c r="J82" s="43">
        <f>E82*F82*I82</f>
        <v>1500</v>
      </c>
    </row>
    <row r="83" spans="1:10" ht="18.75">
      <c r="A83" s="56" t="s">
        <v>16</v>
      </c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47" t="s">
        <v>1</v>
      </c>
      <c r="B84" s="47"/>
      <c r="C84" s="47"/>
      <c r="D84" s="47"/>
      <c r="E84" s="47" t="s">
        <v>17</v>
      </c>
      <c r="F84" s="47" t="s">
        <v>18</v>
      </c>
      <c r="G84" s="47" t="s">
        <v>19</v>
      </c>
      <c r="H84" s="45" t="s">
        <v>132</v>
      </c>
      <c r="I84" s="45" t="s">
        <v>5</v>
      </c>
      <c r="J84" s="45"/>
    </row>
    <row r="85" spans="1:10" ht="16.5" customHeight="1">
      <c r="A85" s="47"/>
      <c r="B85" s="47"/>
      <c r="C85" s="47"/>
      <c r="D85" s="47"/>
      <c r="E85" s="47"/>
      <c r="F85" s="47"/>
      <c r="G85" s="47"/>
      <c r="H85" s="47"/>
      <c r="I85" s="40" t="s">
        <v>20</v>
      </c>
      <c r="J85" s="41"/>
    </row>
    <row r="86" spans="1:10" ht="16.5" customHeight="1">
      <c r="A86" s="109" t="s">
        <v>23</v>
      </c>
      <c r="B86" s="110"/>
      <c r="C86" s="110"/>
      <c r="D86" s="111"/>
      <c r="E86" s="3">
        <v>9</v>
      </c>
      <c r="F86" s="14">
        <v>2400</v>
      </c>
      <c r="G86" s="14">
        <v>1220</v>
      </c>
      <c r="H86" s="15">
        <f>F86*G86/1000000</f>
        <v>2.928</v>
      </c>
      <c r="I86" s="42">
        <v>390</v>
      </c>
      <c r="J86" s="43"/>
    </row>
    <row r="87" spans="1:10" ht="16.5" customHeight="1">
      <c r="A87" s="115"/>
      <c r="B87" s="116"/>
      <c r="C87" s="116"/>
      <c r="D87" s="117"/>
      <c r="E87" s="3">
        <v>12</v>
      </c>
      <c r="F87" s="14">
        <v>2400</v>
      </c>
      <c r="G87" s="14">
        <v>1220</v>
      </c>
      <c r="H87" s="15">
        <f>F87*G87/1000000</f>
        <v>2.928</v>
      </c>
      <c r="I87" s="42">
        <v>450</v>
      </c>
      <c r="J87" s="43"/>
    </row>
    <row r="88" spans="1:10" ht="16.5" customHeight="1">
      <c r="A88" s="112"/>
      <c r="B88" s="113"/>
      <c r="C88" s="113"/>
      <c r="D88" s="114"/>
      <c r="E88" s="14">
        <v>15</v>
      </c>
      <c r="F88" s="14">
        <v>2400</v>
      </c>
      <c r="G88" s="14">
        <v>1220</v>
      </c>
      <c r="H88" s="15">
        <f>F88*G88/1000000</f>
        <v>2.928</v>
      </c>
      <c r="I88" s="86">
        <v>580</v>
      </c>
      <c r="J88" s="87"/>
    </row>
    <row r="89" spans="1:10" ht="30" customHeight="1">
      <c r="A89" s="36" t="s">
        <v>95</v>
      </c>
      <c r="B89" s="36"/>
      <c r="C89" s="36"/>
      <c r="D89" s="36"/>
      <c r="E89" s="36"/>
      <c r="F89" s="36"/>
      <c r="G89" s="36"/>
      <c r="H89" s="36"/>
      <c r="I89" s="36"/>
      <c r="J89" s="36"/>
    </row>
    <row r="90" spans="1:145" s="21" customFormat="1" ht="105.75" customHeight="1">
      <c r="A90" s="37" t="s">
        <v>118</v>
      </c>
      <c r="B90" s="37"/>
      <c r="C90" s="37"/>
      <c r="D90" s="37"/>
      <c r="E90" s="37"/>
      <c r="F90" s="37"/>
      <c r="G90" s="37"/>
      <c r="H90" s="37"/>
      <c r="I90" s="37"/>
      <c r="J90" s="37"/>
      <c r="K90" s="18"/>
      <c r="L90" s="18"/>
      <c r="M90" s="18"/>
      <c r="N90" s="19"/>
      <c r="O90" s="19"/>
      <c r="P90" s="19"/>
      <c r="Q90" s="19"/>
      <c r="R90" s="19"/>
      <c r="S90" s="19"/>
      <c r="T90" s="19"/>
      <c r="U90" s="19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</row>
    <row r="110" spans="1:9" ht="12.75">
      <c r="A110" s="22"/>
      <c r="B110" s="22"/>
      <c r="C110" s="22"/>
      <c r="D110" s="22"/>
      <c r="E110" s="23"/>
      <c r="F110" s="23"/>
      <c r="G110" s="23"/>
      <c r="H110" s="23"/>
      <c r="I110" s="24"/>
    </row>
    <row r="111" spans="1:9" ht="30" customHeight="1">
      <c r="A111" s="22"/>
      <c r="B111" s="22"/>
      <c r="C111" s="22"/>
      <c r="D111" s="22"/>
      <c r="E111" s="23"/>
      <c r="F111" s="23"/>
      <c r="G111" s="23"/>
      <c r="H111" s="23"/>
      <c r="I111" s="24"/>
    </row>
    <row r="112" spans="1:9" ht="20.25" customHeight="1">
      <c r="A112" s="22"/>
      <c r="B112" s="22"/>
      <c r="C112" s="22"/>
      <c r="D112" s="22"/>
      <c r="E112" s="23"/>
      <c r="F112" s="23"/>
      <c r="G112" s="23"/>
      <c r="H112" s="23"/>
      <c r="I112" s="24"/>
    </row>
    <row r="113" spans="1:9" ht="18.75" customHeight="1">
      <c r="A113" s="22"/>
      <c r="B113" s="22"/>
      <c r="C113" s="22"/>
      <c r="D113" s="22"/>
      <c r="E113" s="23"/>
      <c r="F113" s="23"/>
      <c r="G113" s="23"/>
      <c r="H113" s="23"/>
      <c r="I113" s="24"/>
    </row>
    <row r="114" ht="16.5" customHeight="1"/>
    <row r="154" spans="1:10" ht="12.75">
      <c r="A154" s="25"/>
      <c r="B154" s="25"/>
      <c r="C154" s="25"/>
      <c r="D154" s="26"/>
      <c r="E154" s="26"/>
      <c r="F154" s="26"/>
      <c r="G154" s="26"/>
      <c r="H154" s="26"/>
      <c r="I154" s="26"/>
      <c r="J154" s="27"/>
    </row>
    <row r="155" ht="7.5" customHeight="1">
      <c r="K155" s="28"/>
    </row>
  </sheetData>
  <sheetProtection selectLockedCells="1" selectUnlockedCells="1"/>
  <mergeCells count="192">
    <mergeCell ref="A61:C62"/>
    <mergeCell ref="A63:C63"/>
    <mergeCell ref="A64:C64"/>
    <mergeCell ref="A65:C65"/>
    <mergeCell ref="A67:C68"/>
    <mergeCell ref="A69:C69"/>
    <mergeCell ref="A53:C53"/>
    <mergeCell ref="A54:C54"/>
    <mergeCell ref="A55:C55"/>
    <mergeCell ref="A57:C57"/>
    <mergeCell ref="A56:C56"/>
    <mergeCell ref="A58:C58"/>
    <mergeCell ref="A45:C45"/>
    <mergeCell ref="A46:C46"/>
    <mergeCell ref="A47:C47"/>
    <mergeCell ref="A48:C48"/>
    <mergeCell ref="A49:C49"/>
    <mergeCell ref="A51:C52"/>
    <mergeCell ref="A38:C38"/>
    <mergeCell ref="A39:C39"/>
    <mergeCell ref="A40:C40"/>
    <mergeCell ref="A41:C41"/>
    <mergeCell ref="A42:C42"/>
    <mergeCell ref="A44:C44"/>
    <mergeCell ref="A43:C43"/>
    <mergeCell ref="A29:C29"/>
    <mergeCell ref="A30:C30"/>
    <mergeCell ref="A34:C34"/>
    <mergeCell ref="A32:C32"/>
    <mergeCell ref="A31:C31"/>
    <mergeCell ref="A36:C36"/>
    <mergeCell ref="A11:B11"/>
    <mergeCell ref="A12:B12"/>
    <mergeCell ref="A13:B13"/>
    <mergeCell ref="A14:B14"/>
    <mergeCell ref="A15:B15"/>
    <mergeCell ref="A16:B16"/>
    <mergeCell ref="A18:C18"/>
    <mergeCell ref="A19:C19"/>
    <mergeCell ref="A20:C20"/>
    <mergeCell ref="A21:C22"/>
    <mergeCell ref="A70:C70"/>
    <mergeCell ref="A59:C59"/>
    <mergeCell ref="E13:F13"/>
    <mergeCell ref="E14:F14"/>
    <mergeCell ref="E15:F15"/>
    <mergeCell ref="I88:J88"/>
    <mergeCell ref="H20:J20"/>
    <mergeCell ref="H30:J30"/>
    <mergeCell ref="A27:J27"/>
    <mergeCell ref="I68:J68"/>
    <mergeCell ref="I69:J69"/>
    <mergeCell ref="G23:G24"/>
    <mergeCell ref="A23:C24"/>
    <mergeCell ref="A25:C26"/>
    <mergeCell ref="A28:C28"/>
    <mergeCell ref="I82:J82"/>
    <mergeCell ref="H78:H79"/>
    <mergeCell ref="G78:G79"/>
    <mergeCell ref="I78:J78"/>
    <mergeCell ref="H38:J38"/>
    <mergeCell ref="E36:F36"/>
    <mergeCell ref="H36:J36"/>
    <mergeCell ref="E78:E79"/>
    <mergeCell ref="F78:F79"/>
    <mergeCell ref="I58:J58"/>
    <mergeCell ref="I59:J59"/>
    <mergeCell ref="E31:F31"/>
    <mergeCell ref="I74:J76"/>
    <mergeCell ref="I79:J79"/>
    <mergeCell ref="D21:D22"/>
    <mergeCell ref="I86:J86"/>
    <mergeCell ref="I87:J87"/>
    <mergeCell ref="G67:G68"/>
    <mergeCell ref="H72:H73"/>
    <mergeCell ref="I72:J72"/>
    <mergeCell ref="D78:D79"/>
    <mergeCell ref="A72:C73"/>
    <mergeCell ref="A74:C74"/>
    <mergeCell ref="E34:F34"/>
    <mergeCell ref="F51:F52"/>
    <mergeCell ref="A37:J37"/>
    <mergeCell ref="I51:J51"/>
    <mergeCell ref="I56:J56"/>
    <mergeCell ref="D51:D52"/>
    <mergeCell ref="H49:J49"/>
    <mergeCell ref="G51:G52"/>
    <mergeCell ref="H42:J42"/>
    <mergeCell ref="H34:J34"/>
    <mergeCell ref="H31:J31"/>
    <mergeCell ref="E29:F29"/>
    <mergeCell ref="H29:J29"/>
    <mergeCell ref="E30:F30"/>
    <mergeCell ref="I57:J57"/>
    <mergeCell ref="E32:F32"/>
    <mergeCell ref="H32:J32"/>
    <mergeCell ref="A35:J35"/>
    <mergeCell ref="A33:J33"/>
    <mergeCell ref="E28:F28"/>
    <mergeCell ref="H19:J19"/>
    <mergeCell ref="A17:J17"/>
    <mergeCell ref="D25:D26"/>
    <mergeCell ref="D23:D24"/>
    <mergeCell ref="E19:F19"/>
    <mergeCell ref="E20:F20"/>
    <mergeCell ref="G25:G26"/>
    <mergeCell ref="G21:G22"/>
    <mergeCell ref="E21:F22"/>
    <mergeCell ref="E23:F24"/>
    <mergeCell ref="H21:J22"/>
    <mergeCell ref="H23:J24"/>
    <mergeCell ref="E18:F18"/>
    <mergeCell ref="H18:J18"/>
    <mergeCell ref="D72:D73"/>
    <mergeCell ref="E72:E73"/>
    <mergeCell ref="F72:F73"/>
    <mergeCell ref="E51:E52"/>
    <mergeCell ref="A71:J71"/>
    <mergeCell ref="D63:D65"/>
    <mergeCell ref="E67:E68"/>
    <mergeCell ref="A60:J60"/>
    <mergeCell ref="E61:E62"/>
    <mergeCell ref="F61:F62"/>
    <mergeCell ref="F67:F68"/>
    <mergeCell ref="G61:G62"/>
    <mergeCell ref="H51:H52"/>
    <mergeCell ref="D54:D55"/>
    <mergeCell ref="H67:H68"/>
    <mergeCell ref="A86:D88"/>
    <mergeCell ref="I85:J85"/>
    <mergeCell ref="H84:H85"/>
    <mergeCell ref="E25:F26"/>
    <mergeCell ref="H25:J26"/>
    <mergeCell ref="I53:J53"/>
    <mergeCell ref="D69:D70"/>
    <mergeCell ref="A77:J77"/>
    <mergeCell ref="H43:J43"/>
    <mergeCell ref="H44:J44"/>
    <mergeCell ref="I84:J84"/>
    <mergeCell ref="D67:D68"/>
    <mergeCell ref="I52:J52"/>
    <mergeCell ref="I63:J63"/>
    <mergeCell ref="I64:J64"/>
    <mergeCell ref="F84:F85"/>
    <mergeCell ref="G84:G85"/>
    <mergeCell ref="A83:J83"/>
    <mergeCell ref="A84:D85"/>
    <mergeCell ref="E84:E85"/>
    <mergeCell ref="D57:D58"/>
    <mergeCell ref="H39:J39"/>
    <mergeCell ref="H40:J40"/>
    <mergeCell ref="H41:J41"/>
    <mergeCell ref="I61:J61"/>
    <mergeCell ref="H45:J45"/>
    <mergeCell ref="H48:J48"/>
    <mergeCell ref="H47:J47"/>
    <mergeCell ref="A50:J50"/>
    <mergeCell ref="D61:D62"/>
    <mergeCell ref="H28:J28"/>
    <mergeCell ref="H61:H62"/>
    <mergeCell ref="I81:J81"/>
    <mergeCell ref="H46:J46"/>
    <mergeCell ref="A66:J66"/>
    <mergeCell ref="D74:D76"/>
    <mergeCell ref="G72:G73"/>
    <mergeCell ref="D80:D81"/>
    <mergeCell ref="I80:J80"/>
    <mergeCell ref="I70:J70"/>
    <mergeCell ref="A89:J89"/>
    <mergeCell ref="A90:J90"/>
    <mergeCell ref="I65:J65"/>
    <mergeCell ref="I62:J62"/>
    <mergeCell ref="I54:J54"/>
    <mergeCell ref="I55:J55"/>
    <mergeCell ref="E10:F10"/>
    <mergeCell ref="I10:J10"/>
    <mergeCell ref="I67:J67"/>
    <mergeCell ref="A8:J8"/>
    <mergeCell ref="A9:J9"/>
    <mergeCell ref="A75:C75"/>
    <mergeCell ref="A76:C76"/>
    <mergeCell ref="E12:F12"/>
    <mergeCell ref="E16:F16"/>
    <mergeCell ref="E11:F11"/>
    <mergeCell ref="A10:B10"/>
    <mergeCell ref="F4:I5"/>
    <mergeCell ref="A78:C79"/>
    <mergeCell ref="A80:C80"/>
    <mergeCell ref="A81:C81"/>
    <mergeCell ref="A82:C82"/>
    <mergeCell ref="D2:D6"/>
    <mergeCell ref="F2:I3"/>
  </mergeCells>
  <hyperlinks>
    <hyperlink ref="F2:H3" r:id="rId1" display="+7 (926) 521-67-37"/>
  </hyperlinks>
  <printOptions horizontalCentered="1"/>
  <pageMargins left="0.1968503937007874" right="0.1968503937007874" top="0.35433070866141736" bottom="0.15748031496062992" header="0.5118110236220472" footer="0.5118110236220472"/>
  <pageSetup fitToHeight="2" horizontalDpi="1200" verticalDpi="1200" orientation="portrait" paperSize="9" scale="45" r:id="rId3"/>
  <rowBreaks count="1" manualBreakCount="1">
    <brk id="5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best-krov.ru</dc:creator>
  <cp:keywords/>
  <dc:description/>
  <cp:lastModifiedBy>kow</cp:lastModifiedBy>
  <cp:lastPrinted>2020-03-31T09:28:28Z</cp:lastPrinted>
  <dcterms:created xsi:type="dcterms:W3CDTF">2014-02-11T13:17:05Z</dcterms:created>
  <dcterms:modified xsi:type="dcterms:W3CDTF">2023-01-17T11:08:59Z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